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20115" windowHeight="97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<sst xmlns="http://schemas.openxmlformats.org/spreadsheetml/2006/main" count="75" uniqueCount="64">
  <si>
    <t>Fitness New Brunswick</t>
  </si>
  <si>
    <t>Income Statement 03/01/2015 to 03/31/2015</t>
  </si>
  <si>
    <t/>
  </si>
  <si>
    <t xml:space="preserve"> </t>
  </si>
  <si>
    <t>REVENUE</t>
  </si>
  <si>
    <t>Membership</t>
  </si>
  <si>
    <t>New General</t>
  </si>
  <si>
    <t>Sub-Total New Membership</t>
  </si>
  <si>
    <t>Renewal General</t>
  </si>
  <si>
    <t>Sub-Total Renewal Membership</t>
  </si>
  <si>
    <t>FNB Liability Insurance</t>
  </si>
  <si>
    <t>Total Membership</t>
  </si>
  <si>
    <t>Evaluation</t>
  </si>
  <si>
    <t>GFL Evaluation Fees</t>
  </si>
  <si>
    <t>RTL Evaluation Fees</t>
  </si>
  <si>
    <t>PFT Evaluation Fees</t>
  </si>
  <si>
    <t>Total Evaluation Fees</t>
  </si>
  <si>
    <t>CSEP H&amp;FP</t>
  </si>
  <si>
    <t>Certified members dues rebate</t>
  </si>
  <si>
    <t>Total CSEP H&amp;FP</t>
  </si>
  <si>
    <t>Certification</t>
  </si>
  <si>
    <t>Certification Course Registration</t>
  </si>
  <si>
    <t>Sub-Total Course Registrations</t>
  </si>
  <si>
    <t>RTL Manuals</t>
  </si>
  <si>
    <t>FT Manuals</t>
  </si>
  <si>
    <t>PFT manuals</t>
  </si>
  <si>
    <t>GFL Manuals</t>
  </si>
  <si>
    <t>Sub-Total Manuals</t>
  </si>
  <si>
    <t>Manuals Shipping and Handling</t>
  </si>
  <si>
    <t>Total Certification</t>
  </si>
  <si>
    <t>Exam Challenges &amp; Misc</t>
  </si>
  <si>
    <t>Exam Challenges</t>
  </si>
  <si>
    <t>Total Exam Challenges &amp; Misc</t>
  </si>
  <si>
    <t>TOTAL REVENUE</t>
  </si>
  <si>
    <t>EXPENSE</t>
  </si>
  <si>
    <t>Salaries &amp; Benefits</t>
  </si>
  <si>
    <t>EI Expense</t>
  </si>
  <si>
    <t>CPP Expense</t>
  </si>
  <si>
    <t>Wages</t>
  </si>
  <si>
    <t>Total Salaries &amp; Benefits</t>
  </si>
  <si>
    <t>Exam Facilitation Fees</t>
  </si>
  <si>
    <t>Conferences</t>
  </si>
  <si>
    <t>Fitness NB Annual Recognition Award</t>
  </si>
  <si>
    <t>Sub-Total Fitness NB Conference</t>
  </si>
  <si>
    <t>Total Conferences</t>
  </si>
  <si>
    <t>Course Conductor Facilitiation Fees</t>
  </si>
  <si>
    <t>Course Conductor Expenses</t>
  </si>
  <si>
    <t>Advertising</t>
  </si>
  <si>
    <t>Media Advertising</t>
  </si>
  <si>
    <t>Total Advertising</t>
  </si>
  <si>
    <t>Office Overhead</t>
  </si>
  <si>
    <t>Rent</t>
  </si>
  <si>
    <t>Office Supplies</t>
  </si>
  <si>
    <t>Telephone and Fax</t>
  </si>
  <si>
    <t>Bank Charges</t>
  </si>
  <si>
    <t>Email Hosting</t>
  </si>
  <si>
    <t>Miscellaneous</t>
  </si>
  <si>
    <t>Merchant Services  Visa Fees</t>
  </si>
  <si>
    <t>Merchant Services MC Fees</t>
  </si>
  <si>
    <t>Merchant Services Monthly User Fee</t>
  </si>
  <si>
    <t>TOTAL OFFICE OVERHEAD</t>
  </si>
  <si>
    <t>TOTAL EXPENSE</t>
  </si>
  <si>
    <t>NET INCOME</t>
  </si>
  <si>
    <t>Generated On: 04/01/2015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</si>
</sst>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\ ;\-#,##0.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1">
    <xf numFmtId="0" fontId="0" fillId="0" borderId="0" xfId="0" applyFont="1" applyAlignment="1">
      <alignment/>
    </xf>
    <xf numFmtId="0" fontId="37" fillId="0" borderId="0" xfId="0" applyNumberFormat="1" applyFont="1" applyAlignment="1" quotePrefix="1">
      <alignment horizontal="left"/>
    </xf>
    <xf numFmtId="0" fontId="38" fillId="0" borderId="0" xfId="0" applyNumberFormat="1" applyFont="1" applyAlignment="1" quotePrefix="1">
      <alignment horizontal="left"/>
    </xf>
    <xf numFmtId="0" fontId="39" fillId="0" borderId="0" xfId="0" applyNumberFormat="1" applyFont="1" applyAlignment="1">
      <alignment horizontal="left"/>
    </xf>
    <xf numFmtId="0" fontId="39" fillId="0" borderId="0" xfId="0" applyNumberFormat="1" applyFont="1" applyAlignment="1" quotePrefix="1">
      <alignment horizontal="left"/>
    </xf>
    <xf numFmtId="0" fontId="39" fillId="0" borderId="0" xfId="0" applyNumberFormat="1" applyFont="1" applyAlignment="1" quotePrefix="1">
      <alignment horizontal="center"/>
    </xf>
    <xf numFmtId="164" fontId="39" fillId="0" borderId="10" xfId="0" applyNumberFormat="1" applyFont="1" applyBorder="1" applyAlignment="1">
      <alignment horizontal="right"/>
    </xf>
    <xf numFmtId="164" fontId="39" fillId="0" borderId="0" xfId="0" applyNumberFormat="1" applyFont="1" applyAlignment="1">
      <alignment horizontal="right"/>
    </xf>
    <xf numFmtId="164" fontId="39" fillId="0" borderId="11" xfId="0" applyNumberFormat="1" applyFont="1" applyBorder="1" applyAlignment="1">
      <alignment horizontal="right"/>
    </xf>
    <xf numFmtId="164" fontId="39" fillId="0" borderId="12" xfId="0" applyNumberFormat="1" applyFont="1" applyBorder="1" applyAlignment="1">
      <alignment horizontal="right"/>
    </xf>
    <xf numFmtId="0" fontId="38" fillId="0" borderId="0" xfId="0" applyNumberFormat="1" applyFont="1" applyAlignment="1" quotePrefix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91"/>
  <sheetViews>
    <sheetView showGridLines="0"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140625" defaultRowHeight="15"/>
  <cols>
    <col min="1" max="1" width="33.28125" style="0" bestFit="1" customWidth="1"/>
    <col min="2" max="2" width="8.7109375" style="0" bestFit="1" customWidth="1"/>
    <col min="3" max="3" width="9.7109375" style="0" bestFit="1" customWidth="1"/>
    <col min="4" max="4" width="15.7109375" style="0" customWidth="1"/>
  </cols>
  <sheetData>
    <row r="1" spans="1:4" ht="18">
      <c r="A1" s="1" t="s">
        <v>0</v>
      </c>
      <c r="B1" s="1"/>
      <c r="C1" s="1"/>
      <c r="D1" s="1"/>
    </row>
    <row r="2" spans="1:4" ht="15">
      <c r="A2" s="2" t="s">
        <v>1</v>
      </c>
      <c r="B2" s="2"/>
      <c r="C2" s="2"/>
      <c r="D2" s="2"/>
    </row>
    <row r="3" spans="1:4" ht="15">
      <c r="A3" s="2" t="s">
        <v>2</v>
      </c>
      <c r="B3" s="2"/>
      <c r="C3" s="2"/>
      <c r="D3" s="2"/>
    </row>
    <row r="4" spans="1:2" ht="15">
      <c r="A4" s="4" t="s">
        <v>3</v>
      </c>
      <c r="B4" s="5" t="s">
        <v>2</v>
      </c>
    </row>
    <row r="5" ht="15">
      <c r="A5" s="2" t="s">
        <v>4</v>
      </c>
    </row>
    <row r="7" ht="15">
      <c r="A7" s="2" t="s">
        <v>5</v>
      </c>
    </row>
    <row r="8" spans="1:2" ht="15">
      <c r="A8" s="4" t="s">
        <v>6</v>
      </c>
      <c r="B8" s="6">
        <v>165</v>
      </c>
    </row>
    <row r="9" spans="1:3" ht="15">
      <c r="A9" s="4" t="s">
        <v>7</v>
      </c>
      <c r="B9" s="3"/>
      <c r="C9" s="7">
        <f>(B8)</f>
        <v>165</v>
      </c>
    </row>
    <row r="10" spans="1:2" ht="15">
      <c r="A10" s="4" t="s">
        <v>8</v>
      </c>
      <c r="B10" s="6">
        <v>2604.6</v>
      </c>
    </row>
    <row r="11" spans="1:3" ht="15">
      <c r="A11" s="4" t="s">
        <v>9</v>
      </c>
      <c r="B11" s="3"/>
      <c r="C11" s="7">
        <f>(B10)</f>
        <v>2604.6</v>
      </c>
    </row>
    <row r="12" spans="1:3" ht="15">
      <c r="A12" s="4" t="s">
        <v>10</v>
      </c>
      <c r="B12" s="3"/>
      <c r="C12" s="6">
        <v>1050</v>
      </c>
    </row>
    <row r="13" spans="1:3" ht="15">
      <c r="A13" s="2" t="s">
        <v>11</v>
      </c>
      <c r="B13" s="3"/>
      <c r="C13" s="8">
        <f>SUBTOTAL(9,C6:C12)</f>
        <v>3819.6</v>
      </c>
    </row>
    <row r="15" ht="15">
      <c r="A15" s="2" t="s">
        <v>12</v>
      </c>
    </row>
    <row r="16" spans="1:3" ht="15">
      <c r="A16" s="4" t="s">
        <v>13</v>
      </c>
      <c r="B16" s="3"/>
      <c r="C16" s="7">
        <v>83.18</v>
      </c>
    </row>
    <row r="17" spans="1:3" ht="15">
      <c r="A17" s="4" t="s">
        <v>14</v>
      </c>
      <c r="B17" s="3"/>
      <c r="C17" s="7">
        <v>207.95</v>
      </c>
    </row>
    <row r="18" spans="1:3" ht="15">
      <c r="A18" s="4" t="s">
        <v>15</v>
      </c>
      <c r="B18" s="3"/>
      <c r="C18" s="6">
        <v>151.32</v>
      </c>
    </row>
    <row r="19" spans="1:3" ht="15">
      <c r="A19" s="2" t="s">
        <v>16</v>
      </c>
      <c r="B19" s="3"/>
      <c r="C19" s="8">
        <f>SUBTOTAL(9,C14:C18)</f>
        <v>442.45</v>
      </c>
    </row>
    <row r="21" ht="15">
      <c r="A21" s="2" t="s">
        <v>17</v>
      </c>
    </row>
    <row r="22" spans="1:3" ht="15">
      <c r="A22" s="4" t="s">
        <v>18</v>
      </c>
      <c r="B22" s="3"/>
      <c r="C22" s="6">
        <v>4004.42</v>
      </c>
    </row>
    <row r="23" spans="1:3" ht="15">
      <c r="A23" s="2" t="s">
        <v>19</v>
      </c>
      <c r="B23" s="3"/>
      <c r="C23" s="8">
        <f>SUBTOTAL(9,C20:C22)</f>
        <v>4004.42</v>
      </c>
    </row>
    <row r="25" ht="15">
      <c r="A25" s="2" t="s">
        <v>20</v>
      </c>
    </row>
    <row r="26" spans="1:2" ht="15">
      <c r="A26" s="4" t="s">
        <v>21</v>
      </c>
      <c r="B26" s="6">
        <v>1283.2</v>
      </c>
    </row>
    <row r="27" spans="1:3" ht="15">
      <c r="A27" s="4" t="s">
        <v>22</v>
      </c>
      <c r="B27" s="3"/>
      <c r="C27" s="7">
        <f>(B26)</f>
        <v>1283.2</v>
      </c>
    </row>
    <row r="28" spans="1:2" ht="15">
      <c r="A28" s="4" t="s">
        <v>23</v>
      </c>
      <c r="B28" s="7">
        <v>40.7</v>
      </c>
    </row>
    <row r="29" spans="1:2" ht="15">
      <c r="A29" s="4" t="s">
        <v>24</v>
      </c>
      <c r="B29" s="7">
        <v>132.75</v>
      </c>
    </row>
    <row r="30" spans="1:2" ht="15">
      <c r="A30" s="4" t="s">
        <v>25</v>
      </c>
      <c r="B30" s="7">
        <v>345.12</v>
      </c>
    </row>
    <row r="31" spans="1:2" ht="15">
      <c r="A31" s="4" t="s">
        <v>26</v>
      </c>
      <c r="B31" s="6">
        <v>601.76</v>
      </c>
    </row>
    <row r="32" spans="1:3" ht="15">
      <c r="A32" s="4" t="s">
        <v>27</v>
      </c>
      <c r="B32" s="3"/>
      <c r="C32" s="7">
        <f>(B28+B29+B30+B31)</f>
        <v>1120.33</v>
      </c>
    </row>
    <row r="33" spans="1:3" ht="15">
      <c r="A33" s="4" t="s">
        <v>28</v>
      </c>
      <c r="B33" s="3"/>
      <c r="C33" s="6">
        <v>92.12</v>
      </c>
    </row>
    <row r="34" spans="1:3" ht="15">
      <c r="A34" s="2" t="s">
        <v>29</v>
      </c>
      <c r="B34" s="3"/>
      <c r="C34" s="8">
        <f>SUBTOTAL(9,C24:C33)</f>
        <v>2495.6499999999996</v>
      </c>
    </row>
    <row r="36" ht="15">
      <c r="A36" s="2" t="s">
        <v>30</v>
      </c>
    </row>
    <row r="37" spans="1:3" ht="15">
      <c r="A37" s="4" t="s">
        <v>31</v>
      </c>
      <c r="B37" s="3"/>
      <c r="C37" s="6">
        <v>225.66</v>
      </c>
    </row>
    <row r="38" spans="1:3" ht="15">
      <c r="A38" s="2" t="s">
        <v>32</v>
      </c>
      <c r="B38" s="3"/>
      <c r="C38" s="8">
        <f>SUBTOTAL(9,C35:C37)</f>
        <v>225.66</v>
      </c>
    </row>
    <row r="40" spans="1:3" ht="15">
      <c r="A40" s="2" t="s">
        <v>33</v>
      </c>
      <c r="B40" s="3"/>
      <c r="C40" s="6">
        <f>SUBTOTAL(9,C6:C38)</f>
        <v>10987.78</v>
      </c>
    </row>
    <row r="42" ht="15">
      <c r="A42" s="2" t="s">
        <v>34</v>
      </c>
    </row>
    <row r="44" ht="15">
      <c r="A44" s="2" t="s">
        <v>35</v>
      </c>
    </row>
    <row r="45" spans="1:3" ht="15">
      <c r="A45" s="4" t="s">
        <v>36</v>
      </c>
      <c r="B45" s="3"/>
      <c r="C45" s="7">
        <v>118.91</v>
      </c>
    </row>
    <row r="46" spans="1:3" ht="15">
      <c r="A46" s="4" t="s">
        <v>37</v>
      </c>
      <c r="B46" s="3"/>
      <c r="C46" s="7">
        <v>194.77</v>
      </c>
    </row>
    <row r="47" spans="1:3" ht="15">
      <c r="A47" s="4" t="s">
        <v>38</v>
      </c>
      <c r="B47" s="3"/>
      <c r="C47" s="6">
        <v>4518</v>
      </c>
    </row>
    <row r="48" spans="1:3" ht="15">
      <c r="A48" s="2" t="s">
        <v>39</v>
      </c>
      <c r="B48" s="3"/>
      <c r="C48" s="8">
        <f>SUBTOTAL(9,C43:C47)</f>
        <v>4831.68</v>
      </c>
    </row>
    <row r="50" ht="15">
      <c r="A50" s="2" t="s">
        <v>5</v>
      </c>
    </row>
    <row r="51" spans="1:2" ht="15">
      <c r="A51" s="4" t="s">
        <v>6</v>
      </c>
      <c r="B51" s="6">
        <v>-5.7</v>
      </c>
    </row>
    <row r="52" spans="1:3" ht="15">
      <c r="A52" s="4" t="s">
        <v>7</v>
      </c>
      <c r="B52" s="3"/>
      <c r="C52" s="7">
        <f>(B51)</f>
        <v>-5.7</v>
      </c>
    </row>
    <row r="53" spans="1:3" ht="15">
      <c r="A53" s="4" t="s">
        <v>10</v>
      </c>
      <c r="B53" s="3"/>
      <c r="C53" s="6">
        <v>1095</v>
      </c>
    </row>
    <row r="54" spans="1:3" ht="15">
      <c r="A54" s="2" t="s">
        <v>11</v>
      </c>
      <c r="B54" s="3"/>
      <c r="C54" s="8">
        <f>SUBTOTAL(9,C49:C53)</f>
        <v>1089.3</v>
      </c>
    </row>
    <row r="56" ht="15">
      <c r="A56" s="2" t="s">
        <v>12</v>
      </c>
    </row>
    <row r="57" spans="1:3" ht="15">
      <c r="A57" s="4" t="s">
        <v>40</v>
      </c>
      <c r="B57" s="3"/>
      <c r="C57" s="6">
        <v>35</v>
      </c>
    </row>
    <row r="58" spans="1:3" ht="15">
      <c r="A58" s="2" t="s">
        <v>16</v>
      </c>
      <c r="B58" s="3"/>
      <c r="C58" s="8">
        <f>SUBTOTAL(9,C55:C57)</f>
        <v>35</v>
      </c>
    </row>
    <row r="60" ht="15">
      <c r="A60" s="2" t="s">
        <v>41</v>
      </c>
    </row>
    <row r="61" spans="1:2" ht="15">
      <c r="A61" s="4" t="s">
        <v>42</v>
      </c>
      <c r="B61" s="6">
        <v>10</v>
      </c>
    </row>
    <row r="62" spans="1:3" ht="15">
      <c r="A62" s="4" t="s">
        <v>43</v>
      </c>
      <c r="B62" s="3"/>
      <c r="C62" s="6">
        <f>(B61)</f>
        <v>10</v>
      </c>
    </row>
    <row r="63" spans="1:3" ht="15">
      <c r="A63" s="2" t="s">
        <v>44</v>
      </c>
      <c r="B63" s="3"/>
      <c r="C63" s="8">
        <f>SUBTOTAL(9,C59:C62)</f>
        <v>10</v>
      </c>
    </row>
    <row r="65" ht="15">
      <c r="A65" s="2" t="s">
        <v>20</v>
      </c>
    </row>
    <row r="66" spans="1:3" ht="15">
      <c r="A66" s="4" t="s">
        <v>28</v>
      </c>
      <c r="B66" s="3"/>
      <c r="C66" s="7">
        <v>28.11</v>
      </c>
    </row>
    <row r="67" spans="1:3" ht="15">
      <c r="A67" s="4" t="s">
        <v>45</v>
      </c>
      <c r="B67" s="3"/>
      <c r="C67" s="7">
        <v>1000</v>
      </c>
    </row>
    <row r="68" spans="1:3" ht="15">
      <c r="A68" s="4" t="s">
        <v>46</v>
      </c>
      <c r="B68" s="3"/>
      <c r="C68" s="6">
        <v>10.7</v>
      </c>
    </row>
    <row r="69" spans="1:3" ht="15">
      <c r="A69" s="2" t="s">
        <v>29</v>
      </c>
      <c r="B69" s="3"/>
      <c r="C69" s="8">
        <f>SUBTOTAL(9,C64:C68)</f>
        <v>1038.81</v>
      </c>
    </row>
    <row r="71" ht="15">
      <c r="A71" s="2" t="s">
        <v>47</v>
      </c>
    </row>
    <row r="72" spans="1:3" ht="15">
      <c r="A72" s="4" t="s">
        <v>48</v>
      </c>
      <c r="B72" s="3"/>
      <c r="C72" s="6">
        <v>36</v>
      </c>
    </row>
    <row r="73" spans="1:3" ht="15">
      <c r="A73" s="2" t="s">
        <v>49</v>
      </c>
      <c r="B73" s="3"/>
      <c r="C73" s="8">
        <f>SUBTOTAL(9,C70:C72)</f>
        <v>36</v>
      </c>
    </row>
    <row r="75" ht="15">
      <c r="A75" s="2" t="s">
        <v>50</v>
      </c>
    </row>
    <row r="76" spans="1:3" ht="15">
      <c r="A76" s="4" t="s">
        <v>51</v>
      </c>
      <c r="B76" s="3"/>
      <c r="C76" s="7">
        <v>750</v>
      </c>
    </row>
    <row r="77" spans="1:3" ht="15">
      <c r="A77" s="4" t="s">
        <v>52</v>
      </c>
      <c r="B77" s="3"/>
      <c r="C77" s="7">
        <v>16.37</v>
      </c>
    </row>
    <row r="78" spans="1:3" ht="15">
      <c r="A78" s="4" t="s">
        <v>53</v>
      </c>
      <c r="B78" s="3"/>
      <c r="C78" s="7">
        <v>138.43</v>
      </c>
    </row>
    <row r="79" spans="1:3" ht="15">
      <c r="A79" s="4" t="s">
        <v>54</v>
      </c>
      <c r="B79" s="3"/>
      <c r="C79" s="7">
        <v>9.24</v>
      </c>
    </row>
    <row r="80" spans="1:3" ht="15">
      <c r="A80" s="4" t="s">
        <v>55</v>
      </c>
      <c r="B80" s="3"/>
      <c r="C80" s="7">
        <v>11.49</v>
      </c>
    </row>
    <row r="81" spans="1:3" ht="15">
      <c r="A81" s="4" t="s">
        <v>56</v>
      </c>
      <c r="B81" s="3"/>
      <c r="C81" s="7">
        <v>10</v>
      </c>
    </row>
    <row r="82" spans="1:3" ht="15">
      <c r="A82" s="4" t="s">
        <v>57</v>
      </c>
      <c r="B82" s="3"/>
      <c r="C82" s="7">
        <v>39.86</v>
      </c>
    </row>
    <row r="83" spans="1:3" ht="15">
      <c r="A83" s="4" t="s">
        <v>58</v>
      </c>
      <c r="B83" s="3"/>
      <c r="C83" s="7">
        <v>68.15</v>
      </c>
    </row>
    <row r="84" spans="1:3" ht="15">
      <c r="A84" s="4" t="s">
        <v>59</v>
      </c>
      <c r="B84" s="3"/>
      <c r="C84" s="6">
        <v>14.95</v>
      </c>
    </row>
    <row r="85" spans="1:3" ht="15">
      <c r="A85" s="2" t="s">
        <v>60</v>
      </c>
      <c r="B85" s="3"/>
      <c r="C85" s="8">
        <f>SUBTOTAL(9,C74:C84)</f>
        <v>1058.49</v>
      </c>
    </row>
    <row r="87" spans="1:3" ht="15">
      <c r="A87" s="2" t="s">
        <v>61</v>
      </c>
      <c r="B87" s="3"/>
      <c r="C87" s="6">
        <f>SUBTOTAL(9,C43:C85)</f>
        <v>8099.279999999999</v>
      </c>
    </row>
    <row r="89" spans="1:3" ht="15.75" thickBot="1">
      <c r="A89" s="2" t="s">
        <v>62</v>
      </c>
      <c r="B89" s="3"/>
      <c r="C89" s="9">
        <f>(C40-C87)</f>
        <v>2888.500000000002</v>
      </c>
    </row>
    <row r="90" ht="15.75" thickTop="1"/>
    <row r="91" spans="1:4" ht="15">
      <c r="A91" s="10" t="s">
        <v>63</v>
      </c>
      <c r="B91" s="10"/>
      <c r="C91" s="10"/>
      <c r="D91" s="10"/>
    </row>
  </sheetData>
  <sheetProtection/>
  <mergeCells count="1">
    <mergeCell ref="A91:D91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Gateway</dc:creator>
  <cp:keywords/>
  <dc:description/>
  <cp:lastModifiedBy>Gateway</cp:lastModifiedBy>
  <dcterms:created xsi:type="dcterms:W3CDTF">2015-04-01T13:18:24Z</dcterms:created>
  <dcterms:modified xsi:type="dcterms:W3CDTF">2015-04-01T13:18:25Z</dcterms:modified>
  <cp:category/>
  <cp:version/>
  <cp:contentType/>
  <cp:contentStatus/>
</cp:coreProperties>
</file>