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<sst xmlns="http://schemas.openxmlformats.org/spreadsheetml/2006/main" count="68" uniqueCount="59">
  <si>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Fitness New Brunswick</t>
  </si>
  <si>
    <t>Income Statement 09/01/2015 to 09/30/2015</t>
  </si>
  <si>
    <t/>
  </si>
  <si>
    <t xml:space="preserve"> </t>
  </si>
  <si>
    <t>REVENUE</t>
  </si>
  <si>
    <t>Membership</t>
  </si>
  <si>
    <t>New General</t>
  </si>
  <si>
    <t>Sub-Total New Membership</t>
  </si>
  <si>
    <t>Renewal General</t>
  </si>
  <si>
    <t>Sub-Total Renewal Membership</t>
  </si>
  <si>
    <t>FNB Liability Insurance</t>
  </si>
  <si>
    <t>Total Membership</t>
  </si>
  <si>
    <t>Evaluation</t>
  </si>
  <si>
    <t>GFL Evaluation Fees</t>
  </si>
  <si>
    <t>PFT Evaluation Fees</t>
  </si>
  <si>
    <t>Total Evaluation Fees</t>
  </si>
  <si>
    <t>Conferences</t>
  </si>
  <si>
    <t>Fitness NB Member Reg</t>
  </si>
  <si>
    <t>Fitness NB Non-Member Reg</t>
  </si>
  <si>
    <t>Fitness NB Pre-Conference Member</t>
  </si>
  <si>
    <t>Fitness NB Human Kinetics Books</t>
  </si>
  <si>
    <t>Fitness NB Trade Show</t>
  </si>
  <si>
    <t>CSEP PATH Update</t>
  </si>
  <si>
    <t>Sub-Total Fitness NB Conference</t>
  </si>
  <si>
    <t>Total Conferences</t>
  </si>
  <si>
    <t>CSEP H&amp;FP</t>
  </si>
  <si>
    <t>Certified members dues rebate</t>
  </si>
  <si>
    <t>Total CSEP H&amp;FP</t>
  </si>
  <si>
    <t>Certification</t>
  </si>
  <si>
    <t>Certification Course Registration</t>
  </si>
  <si>
    <t>Sub-Total Course Registrations</t>
  </si>
  <si>
    <t>FT Manuals</t>
  </si>
  <si>
    <t>GFL Manuals</t>
  </si>
  <si>
    <t>Sub-Total Manuals</t>
  </si>
  <si>
    <t>Manuals Shipping and Handling</t>
  </si>
  <si>
    <t>Total Certification</t>
  </si>
  <si>
    <t>Exam Challenges &amp; Misc</t>
  </si>
  <si>
    <t>Exam Challenges</t>
  </si>
  <si>
    <t>Total Exam Challenges &amp; Misc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</si>
  <si>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</si>
  <si>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</si>
  <si>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</si>
  <si>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</si>
  <si>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</si>
  <si>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</si>
  <si>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</si>
  <si>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Fitness NB participant promotion</t>
  </si>
  <si>
    <t>Course Conductor Courses</t>
  </si>
  <si>
    <t>Office Overhead</t>
  </si>
  <si>
    <t>Rent</t>
  </si>
  <si>
    <t>Bank Charges</t>
  </si>
  <si>
    <t>Email Hosting</t>
  </si>
  <si>
    <t>Miscellaneous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</si>
  <si>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</si>
  <si>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</si>
  <si>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</si>
  <si>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</si>
  <si>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</si>
  <si>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10/01/2015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</si>
</sst>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10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7.00390625" style="0" bestFit="1" customWidth="1"/>
    <col min="2" max="2" width="7.421875" style="0" bestFit="1" customWidth="1"/>
    <col min="3" max="3" width="8.2812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2" ht="15">
      <c r="A8" s="3" t="s">
        <v>6</v>
      </c>
      <c r="B8" s="6">
        <v>330</v>
      </c>
    </row>
    <row r="9" spans="1:3" ht="15">
      <c r="A9" s="3" t="s">
        <v>7</v>
      </c>
      <c r="B9" s="2"/>
      <c r="C9" s="7">
        <f>(B8)</f>
        <v>330</v>
      </c>
    </row>
    <row r="10" spans="1:2" ht="15">
      <c r="A10" s="3" t="s">
        <v>8</v>
      </c>
      <c r="B10" s="6">
        <v>165</v>
      </c>
    </row>
    <row r="11" spans="1:3" ht="15">
      <c r="A11" s="3" t="s">
        <v>9</v>
      </c>
      <c r="B11" s="2"/>
      <c r="C11" s="7">
        <f>(B10)</f>
        <v>165</v>
      </c>
    </row>
    <row r="12" spans="1:3" ht="15">
      <c r="A12" s="3" t="s">
        <v>10</v>
      </c>
      <c r="B12" s="2"/>
      <c r="C12" s="6">
        <v>150</v>
      </c>
    </row>
    <row r="13" spans="1:3" ht="15">
      <c r="A13" s="5" t="s">
        <v>11</v>
      </c>
      <c r="B13" s="2"/>
      <c r="C13" s="8">
        <f>SUBTOTAL(9,C6:C12)</f>
        <v>645</v>
      </c>
    </row>
    <row r="15" ht="15">
      <c r="A15" s="5" t="s">
        <v>12</v>
      </c>
    </row>
    <row r="16" spans="1:3" ht="15">
      <c r="A16" s="3" t="s">
        <v>13</v>
      </c>
      <c r="B16" s="2"/>
      <c r="C16" s="7">
        <v>124.77</v>
      </c>
    </row>
    <row r="17" spans="1:3" ht="15">
      <c r="A17" s="3" t="s">
        <v>14</v>
      </c>
      <c r="B17" s="2"/>
      <c r="C17" s="6">
        <v>50.44</v>
      </c>
    </row>
    <row r="18" spans="1:3" ht="15">
      <c r="A18" s="5" t="s">
        <v>15</v>
      </c>
      <c r="B18" s="2"/>
      <c r="C18" s="8">
        <f>SUBTOTAL(9,C14:C17)</f>
        <v>175.20999999999998</v>
      </c>
    </row>
    <row r="20" ht="15">
      <c r="A20" s="5" t="s">
        <v>16</v>
      </c>
    </row>
    <row r="21" spans="1:2" ht="15">
      <c r="A21" s="3" t="s">
        <v>17</v>
      </c>
      <c r="B21" s="7">
        <v>4168.09</v>
      </c>
    </row>
    <row r="22" spans="1:2" ht="15">
      <c r="A22" s="3" t="s">
        <v>18</v>
      </c>
      <c r="B22" s="7">
        <v>176.99</v>
      </c>
    </row>
    <row r="23" spans="1:2" ht="15">
      <c r="A23" s="3" t="s">
        <v>19</v>
      </c>
      <c r="B23" s="7">
        <v>123.88</v>
      </c>
    </row>
    <row r="24" spans="1:2" ht="15">
      <c r="A24" s="3" t="s">
        <v>20</v>
      </c>
      <c r="B24" s="7">
        <v>21.78</v>
      </c>
    </row>
    <row r="25" spans="1:2" ht="15">
      <c r="A25" s="3" t="s">
        <v>21</v>
      </c>
      <c r="B25" s="7">
        <v>300.88</v>
      </c>
    </row>
    <row r="26" spans="1:2" ht="15">
      <c r="A26" s="3" t="s">
        <v>22</v>
      </c>
      <c r="B26" s="6">
        <v>44.25</v>
      </c>
    </row>
    <row r="27" spans="1:3" ht="15">
      <c r="A27" s="3" t="s">
        <v>23</v>
      </c>
      <c r="B27" s="2"/>
      <c r="C27" s="6">
        <f>(B21+B22+B23+B24+B25+B26)</f>
        <v>4835.87</v>
      </c>
    </row>
    <row r="28" spans="1:3" ht="15">
      <c r="A28" s="5" t="s">
        <v>24</v>
      </c>
      <c r="B28" s="2"/>
      <c r="C28" s="8">
        <f>SUBTOTAL(9,C19:C27)</f>
        <v>4835.87</v>
      </c>
    </row>
    <row r="30" ht="15">
      <c r="A30" s="5" t="s">
        <v>25</v>
      </c>
    </row>
    <row r="31" spans="1:3" ht="15">
      <c r="A31" s="3" t="s">
        <v>26</v>
      </c>
      <c r="B31" s="2"/>
      <c r="C31" s="6">
        <v>5225</v>
      </c>
    </row>
    <row r="32" spans="1:3" ht="15">
      <c r="A32" s="5" t="s">
        <v>27</v>
      </c>
      <c r="B32" s="2"/>
      <c r="C32" s="8">
        <f>SUBTOTAL(9,C29:C31)</f>
        <v>5225</v>
      </c>
    </row>
    <row r="34" ht="15">
      <c r="A34" s="5" t="s">
        <v>28</v>
      </c>
    </row>
    <row r="35" spans="1:2" ht="15">
      <c r="A35" s="3" t="s">
        <v>29</v>
      </c>
      <c r="B35" s="6">
        <v>530.96</v>
      </c>
    </row>
    <row r="36" spans="1:3" ht="15">
      <c r="A36" s="3" t="s">
        <v>30</v>
      </c>
      <c r="B36" s="2"/>
      <c r="C36" s="7">
        <f>(B35)</f>
        <v>530.96</v>
      </c>
    </row>
    <row r="37" spans="1:2" ht="15">
      <c r="A37" s="3" t="s">
        <v>31</v>
      </c>
      <c r="B37" s="7">
        <v>221.25</v>
      </c>
    </row>
    <row r="38" spans="1:2" ht="15">
      <c r="A38" s="3" t="s">
        <v>32</v>
      </c>
      <c r="B38" s="6">
        <v>75.22</v>
      </c>
    </row>
    <row r="39" spans="1:3" ht="15">
      <c r="A39" s="3" t="s">
        <v>33</v>
      </c>
      <c r="B39" s="2"/>
      <c r="C39" s="7">
        <f>(B37+B38)</f>
        <v>296.47</v>
      </c>
    </row>
    <row r="40" spans="1:3" ht="15">
      <c r="A40" s="3" t="s">
        <v>34</v>
      </c>
      <c r="B40" s="2"/>
      <c r="C40" s="6">
        <v>39.81</v>
      </c>
    </row>
    <row r="41" spans="1:3" ht="15">
      <c r="A41" s="5" t="s">
        <v>35</v>
      </c>
      <c r="B41" s="2"/>
      <c r="C41" s="8">
        <f>SUBTOTAL(9,C33:C40)</f>
        <v>867.24</v>
      </c>
    </row>
    <row r="43" ht="15">
      <c r="A43" s="5" t="s">
        <v>36</v>
      </c>
    </row>
    <row r="44" spans="1:3" ht="15">
      <c r="A44" s="3" t="s">
        <v>37</v>
      </c>
      <c r="B44" s="2"/>
      <c r="C44" s="6">
        <v>50</v>
      </c>
    </row>
    <row r="45" spans="1:3" ht="15">
      <c r="A45" s="5" t="s">
        <v>38</v>
      </c>
      <c r="B45" s="2"/>
      <c r="C45" s="8">
        <f>SUBTOTAL(9,C42:C44)</f>
        <v>50</v>
      </c>
    </row>
    <row r="47" spans="1:3" ht="15">
      <c r="A47" s="5" t="s">
        <v>39</v>
      </c>
      <c r="B47" s="2"/>
      <c r="C47" s="6">
        <f>SUBTOTAL(9,C6:C45)</f>
        <v>11798.32</v>
      </c>
    </row>
    <row r="49" ht="15">
      <c r="A49" s="5" t="s">
        <v>40</v>
      </c>
    </row>
    <row r="51" ht="15">
      <c r="A51" s="5" t="s">
        <v>41</v>
      </c>
    </row>
    <row r="52" spans="1:3" ht="15">
      <c r="A52" s="3" t="s">
        <v>42</v>
      </c>
      <c r="B52" s="2"/>
      <c r="C52" s="7">
        <v>120.78</v>
      </c>
    </row>
    <row r="53" spans="1:3" ht="15">
      <c r="A53" s="3" t="s">
        <v>43</v>
      </c>
      <c r="B53" s="2"/>
      <c r="C53" s="7">
        <v>198.3</v>
      </c>
    </row>
    <row r="54" spans="1:3" ht="15">
      <c r="A54" s="3" t="s">
        <v>44</v>
      </c>
      <c r="B54" s="2"/>
      <c r="C54" s="6">
        <v>4589.5</v>
      </c>
    </row>
    <row r="55" spans="1:3" ht="15">
      <c r="A55" s="5" t="s">
        <v>45</v>
      </c>
      <c r="B55" s="2"/>
      <c r="C55" s="8">
        <f>SUBTOTAL(9,C50:C54)</f>
        <v>4908.58</v>
      </c>
    </row>
    <row r="57" ht="15">
      <c r="A57" s="5" t="s">
        <v>5</v>
      </c>
    </row>
    <row r="58" spans="1:3" ht="15">
      <c r="A58" s="3" t="s">
        <v>10</v>
      </c>
      <c r="B58" s="2"/>
      <c r="C58" s="6">
        <v>937.5</v>
      </c>
    </row>
    <row r="59" spans="1:3" ht="15">
      <c r="A59" s="5" t="s">
        <v>11</v>
      </c>
      <c r="B59" s="2"/>
      <c r="C59" s="8">
        <f>SUBTOTAL(9,C56:C58)</f>
        <v>937.5</v>
      </c>
    </row>
    <row r="61" ht="15">
      <c r="A61" s="5" t="s">
        <v>16</v>
      </c>
    </row>
    <row r="62" spans="1:2" ht="15">
      <c r="A62" s="3" t="s">
        <v>46</v>
      </c>
      <c r="B62" s="6">
        <v>576.14</v>
      </c>
    </row>
    <row r="63" spans="1:3" ht="15">
      <c r="A63" s="3" t="s">
        <v>23</v>
      </c>
      <c r="B63" s="2"/>
      <c r="C63" s="6">
        <f>(B62)</f>
        <v>576.14</v>
      </c>
    </row>
    <row r="64" spans="1:3" ht="15">
      <c r="A64" s="5" t="s">
        <v>24</v>
      </c>
      <c r="B64" s="2"/>
      <c r="C64" s="8">
        <f>SUBTOTAL(9,C60:C63)</f>
        <v>576.14</v>
      </c>
    </row>
    <row r="66" ht="15">
      <c r="A66" s="5" t="s">
        <v>28</v>
      </c>
    </row>
    <row r="67" spans="1:3" ht="15">
      <c r="A67" s="3" t="s">
        <v>47</v>
      </c>
      <c r="B67" s="2"/>
      <c r="C67" s="6">
        <v>700</v>
      </c>
    </row>
    <row r="68" spans="1:3" ht="15">
      <c r="A68" s="5" t="s">
        <v>35</v>
      </c>
      <c r="B68" s="2"/>
      <c r="C68" s="8">
        <f>SUBTOTAL(9,C65:C67)</f>
        <v>700</v>
      </c>
    </row>
    <row r="70" ht="15">
      <c r="A70" s="5" t="s">
        <v>48</v>
      </c>
    </row>
    <row r="71" spans="1:3" ht="15">
      <c r="A71" s="3" t="s">
        <v>49</v>
      </c>
      <c r="B71" s="2"/>
      <c r="C71" s="7">
        <v>750</v>
      </c>
    </row>
    <row r="72" spans="1:3" ht="15">
      <c r="A72" s="3" t="s">
        <v>50</v>
      </c>
      <c r="B72" s="2"/>
      <c r="C72" s="7">
        <v>0.09</v>
      </c>
    </row>
    <row r="73" spans="1:3" ht="15">
      <c r="A73" s="3" t="s">
        <v>51</v>
      </c>
      <c r="B73" s="2"/>
      <c r="C73" s="7">
        <v>6.08</v>
      </c>
    </row>
    <row r="74" spans="1:3" ht="15">
      <c r="A74" s="3" t="s">
        <v>52</v>
      </c>
      <c r="B74" s="2"/>
      <c r="C74" s="7">
        <v>422.74</v>
      </c>
    </row>
    <row r="75" spans="1:3" ht="15">
      <c r="A75" s="3" t="s">
        <v>53</v>
      </c>
      <c r="B75" s="2"/>
      <c r="C75" s="7">
        <v>0.96</v>
      </c>
    </row>
    <row r="76" spans="1:3" ht="15">
      <c r="A76" s="3" t="s">
        <v>54</v>
      </c>
      <c r="B76" s="2"/>
      <c r="C76" s="6">
        <v>34.35</v>
      </c>
    </row>
    <row r="77" spans="1:3" ht="15">
      <c r="A77" s="5" t="s">
        <v>55</v>
      </c>
      <c r="B77" s="2"/>
      <c r="C77" s="8">
        <f>SUBTOTAL(9,C69:C76)</f>
        <v>1214.22</v>
      </c>
    </row>
    <row r="79" spans="1:3" ht="15">
      <c r="A79" s="5" t="s">
        <v>56</v>
      </c>
      <c r="B79" s="2"/>
      <c r="C79" s="6">
        <f>SUBTOTAL(9,C50:C77)</f>
        <v>8336.44</v>
      </c>
    </row>
    <row r="81" spans="1:3" ht="15.75" thickBot="1">
      <c r="A81" s="5" t="s">
        <v>57</v>
      </c>
      <c r="B81" s="2"/>
      <c r="C81" s="9">
        <f>(C47-C79)</f>
        <v>3461.879999999999</v>
      </c>
    </row>
    <row r="82" ht="15.75" thickTop="1"/>
    <row r="83" spans="1:4" ht="15">
      <c r="A83" s="10" t="s">
        <v>58</v>
      </c>
      <c r="B83" s="10"/>
      <c r="C83" s="10"/>
      <c r="D83" s="10"/>
    </row>
  </sheetData>
  <sheetProtection/>
  <mergeCells count="1">
    <mergeCell ref="A83:D8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2015-10-01T18:45:38Z</dcterms:created>
  <dcterms:modified xsi:type="dcterms:W3CDTF">2015-10-01T18:45:39Z</dcterms:modified>
  <cp:category/>
  <cp:version/>
  <cp:contentType/>
  <cp:contentStatus/>
</cp:coreProperties>
</file>